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95" yWindow="405" windowWidth="15180" windowHeight="8835" activeTab="0"/>
  </bookViews>
  <sheets>
    <sheet name="bestelformulier 2016" sheetId="1" r:id="rId1"/>
  </sheets>
  <definedNames/>
  <calcPr fullCalcOnLoad="1"/>
</workbook>
</file>

<file path=xl/sharedStrings.xml><?xml version="1.0" encoding="utf-8"?>
<sst xmlns="http://schemas.openxmlformats.org/spreadsheetml/2006/main" count="108" uniqueCount="67">
  <si>
    <t>1830 MACHELEN</t>
  </si>
  <si>
    <t>adres</t>
  </si>
  <si>
    <t>e-mail</t>
  </si>
  <si>
    <t>naam</t>
  </si>
  <si>
    <t>tel</t>
  </si>
  <si>
    <t xml:space="preserve">contact </t>
  </si>
  <si>
    <t>organisatie</t>
  </si>
  <si>
    <t>datum</t>
  </si>
  <si>
    <t>opmerkingen</t>
  </si>
  <si>
    <t>omschrijving</t>
  </si>
  <si>
    <t>aantal</t>
  </si>
  <si>
    <t>vatenbier</t>
  </si>
  <si>
    <t>flessenbier</t>
  </si>
  <si>
    <t>Palm</t>
  </si>
  <si>
    <t>Duvel</t>
  </si>
  <si>
    <t>Cola light</t>
  </si>
  <si>
    <t>Schweppes</t>
  </si>
  <si>
    <t>Looza Orange</t>
  </si>
  <si>
    <t>geldig vanaf</t>
  </si>
  <si>
    <t>20 cl.</t>
  </si>
  <si>
    <t>referentie-
prijs</t>
  </si>
  <si>
    <t xml:space="preserve">De organisator, </t>
  </si>
  <si>
    <t>totale waarde bestelling</t>
  </si>
  <si>
    <t>totaal €</t>
  </si>
  <si>
    <t>Coca-Cola</t>
  </si>
  <si>
    <t>levering op</t>
  </si>
  <si>
    <t>.   .   /   .   .   /   .   .</t>
  </si>
  <si>
    <t xml:space="preserve">datum bestelling </t>
  </si>
  <si>
    <t>Vzw Nova</t>
  </si>
  <si>
    <t>info@nova-machelen.be</t>
  </si>
  <si>
    <t>www.nova-machelen.be</t>
  </si>
  <si>
    <t>Bestelling dranken feestzaal Nova</t>
  </si>
  <si>
    <t>bank</t>
  </si>
  <si>
    <t xml:space="preserve">zaalbeheer  </t>
  </si>
  <si>
    <t>web</t>
  </si>
  <si>
    <t>bijkomende dranken kunnen gekozen worden</t>
  </si>
  <si>
    <t>33 cl.</t>
  </si>
  <si>
    <t>25 cl.</t>
  </si>
  <si>
    <t>50 liter</t>
  </si>
  <si>
    <t>30 liter</t>
  </si>
  <si>
    <t>1 liter</t>
  </si>
  <si>
    <t xml:space="preserve">Coca-Cola  </t>
  </si>
  <si>
    <t xml:space="preserve">Cola light  </t>
  </si>
  <si>
    <t xml:space="preserve">Looza Orange  </t>
  </si>
  <si>
    <t>frisdranken
grote flessen</t>
  </si>
  <si>
    <t>zalen@nova-machelen.be</t>
  </si>
  <si>
    <t>Turcksinstraat 68</t>
  </si>
  <si>
    <t xml:space="preserve">0474 34.91.85  </t>
  </si>
  <si>
    <t>Mort Sub. Geuze</t>
  </si>
  <si>
    <t>Mort Sub. Kriek</t>
  </si>
  <si>
    <t>zaaladres</t>
  </si>
  <si>
    <t>Kerklaan 19</t>
  </si>
  <si>
    <t>20 liter</t>
  </si>
  <si>
    <t>Primus Pils</t>
  </si>
  <si>
    <t>Tongerlo Blond</t>
  </si>
  <si>
    <t>Tongerlo Bruin</t>
  </si>
  <si>
    <t>White by Mystic</t>
  </si>
  <si>
    <t>Mystic Kriek</t>
  </si>
  <si>
    <t>Val Natuur</t>
  </si>
  <si>
    <t>Val Bruisend</t>
  </si>
  <si>
    <t>Val Orange</t>
  </si>
  <si>
    <t>Val Lime</t>
  </si>
  <si>
    <t>Val Tea</t>
  </si>
  <si>
    <t>?</t>
  </si>
  <si>
    <t>BE76 7341 4410 2195</t>
  </si>
  <si>
    <t>indien leverbaar door drankencentrale Vander Schelde</t>
  </si>
  <si>
    <t>frisdranken
kleine flesjes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</si>
</sst>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  <numFmt numFmtId="181" formatCode="#,##0.00\ [$€-1]"/>
    <numFmt numFmtId="182" formatCode="#,##0.00\ &quot;€&quot;"/>
    <numFmt numFmtId="183" formatCode="#,##0\ &quot;€&quot;;[Red]#,##0\ &quot;€&quot;"/>
    <numFmt numFmtId="184" formatCode="&quot;Ja&quot;;&quot;Ja&quot;;&quot;Nee&quot;"/>
    <numFmt numFmtId="185" formatCode="&quot;Waar&quot;;&quot;Waar&quot;;&quot;Onwaar&quot;"/>
    <numFmt numFmtId="186" formatCode="&quot;Aan&quot;;&quot;Aan&quot;;&quot;Uit&quot;"/>
    <numFmt numFmtId="187" formatCode="[$€-2]\ #.##000_);[Red]\([$€-2]\ #.##000\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Comic Sans MS"/>
      <family val="4"/>
    </font>
    <font>
      <sz val="10"/>
      <name val="Comic Sans MS"/>
      <family val="4"/>
    </font>
    <font>
      <i/>
      <sz val="10"/>
      <name val="Comic Sans MS"/>
      <family val="4"/>
    </font>
    <font>
      <u val="single"/>
      <sz val="10"/>
      <color indexed="12"/>
      <name val="Comic Sans MS"/>
      <family val="4"/>
    </font>
    <font>
      <b/>
      <i/>
      <sz val="10"/>
      <name val="Comic Sans MS"/>
      <family val="4"/>
    </font>
    <font>
      <b/>
      <i/>
      <sz val="11"/>
      <name val="Comic Sans MS"/>
      <family val="4"/>
    </font>
    <font>
      <b/>
      <sz val="11"/>
      <name val="Comic Sans MS"/>
      <family val="4"/>
    </font>
    <font>
      <sz val="11"/>
      <name val="Comic Sans MS"/>
      <family val="4"/>
    </font>
    <font>
      <b/>
      <sz val="10"/>
      <color indexed="9"/>
      <name val="Comic Sans MS"/>
      <family val="4"/>
    </font>
    <font>
      <b/>
      <sz val="10"/>
      <color indexed="23"/>
      <name val="Comic Sans MS"/>
      <family val="4"/>
    </font>
    <font>
      <b/>
      <i/>
      <sz val="11"/>
      <color indexed="9"/>
      <name val="Comic Sans MS"/>
      <family val="4"/>
    </font>
    <font>
      <b/>
      <sz val="10"/>
      <name val="Comic Sans MS"/>
      <family val="4"/>
    </font>
    <font>
      <i/>
      <u val="single"/>
      <sz val="10"/>
      <color indexed="12"/>
      <name val="Arial"/>
      <family val="2"/>
    </font>
    <font>
      <sz val="9"/>
      <name val="Comic Sans MS"/>
      <family val="4"/>
    </font>
    <font>
      <sz val="12"/>
      <name val="Comic Sans MS"/>
      <family val="4"/>
    </font>
    <font>
      <b/>
      <i/>
      <sz val="9"/>
      <name val="Comic Sans MS"/>
      <family val="4"/>
    </font>
    <font>
      <i/>
      <sz val="9"/>
      <name val="Comic Sans MS"/>
      <family val="4"/>
    </font>
    <font>
      <i/>
      <u val="single"/>
      <sz val="10"/>
      <color indexed="9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>
        <fgColor indexed="26"/>
        <bgColor indexed="26"/>
      </patternFill>
    </fill>
    <fill>
      <patternFill patternType="gray0625">
        <fgColor indexed="27"/>
        <bgColor indexed="42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medium"/>
      <right style="medium"/>
      <top style="medium"/>
      <bottom style="hair"/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44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/>
      <protection locked="0"/>
    </xf>
    <xf numFmtId="0" fontId="4" fillId="33" borderId="12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 vertical="center"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4" fillId="33" borderId="16" xfId="0" applyFont="1" applyFill="1" applyBorder="1" applyAlignment="1" applyProtection="1">
      <alignment/>
      <protection locked="0"/>
    </xf>
    <xf numFmtId="0" fontId="6" fillId="33" borderId="15" xfId="44" applyFont="1" applyFill="1" applyBorder="1" applyAlignment="1" applyProtection="1">
      <alignment/>
      <protection locked="0"/>
    </xf>
    <xf numFmtId="0" fontId="4" fillId="33" borderId="17" xfId="0" applyFont="1" applyFill="1" applyBorder="1" applyAlignment="1" applyProtection="1">
      <alignment vertical="center"/>
      <protection locked="0"/>
    </xf>
    <xf numFmtId="0" fontId="4" fillId="33" borderId="18" xfId="0" applyFont="1" applyFill="1" applyBorder="1" applyAlignment="1" applyProtection="1">
      <alignment/>
      <protection locked="0"/>
    </xf>
    <xf numFmtId="0" fontId="4" fillId="34" borderId="19" xfId="0" applyFont="1" applyFill="1" applyBorder="1" applyAlignment="1" applyProtection="1">
      <alignment vertical="center"/>
      <protection locked="0"/>
    </xf>
    <xf numFmtId="0" fontId="4" fillId="34" borderId="20" xfId="0" applyFont="1" applyFill="1" applyBorder="1" applyAlignment="1" applyProtection="1">
      <alignment vertical="center"/>
      <protection locked="0"/>
    </xf>
    <xf numFmtId="0" fontId="4" fillId="34" borderId="21" xfId="0" applyFont="1" applyFill="1" applyBorder="1" applyAlignment="1" applyProtection="1">
      <alignment vertical="center"/>
      <protection locked="0"/>
    </xf>
    <xf numFmtId="0" fontId="4" fillId="34" borderId="22" xfId="0" applyFont="1" applyFill="1" applyBorder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4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15" fillId="0" borderId="0" xfId="44" applyFont="1" applyAlignment="1" applyProtection="1">
      <alignment/>
      <protection/>
    </xf>
    <xf numFmtId="0" fontId="20" fillId="35" borderId="0" xfId="0" applyFont="1" applyFill="1" applyAlignment="1" applyProtection="1">
      <alignment horizontal="left"/>
      <protection/>
    </xf>
    <xf numFmtId="0" fontId="16" fillId="0" borderId="0" xfId="0" applyFont="1" applyAlignment="1" applyProtection="1">
      <alignment/>
      <protection/>
    </xf>
    <xf numFmtId="0" fontId="11" fillId="35" borderId="15" xfId="0" applyFont="1" applyFill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11" fillId="36" borderId="10" xfId="0" applyFont="1" applyFill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11" fillId="36" borderId="17" xfId="0" applyFont="1" applyFill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1" fillId="36" borderId="18" xfId="0" applyFont="1" applyFill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37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top"/>
      <protection/>
    </xf>
    <xf numFmtId="0" fontId="8" fillId="0" borderId="23" xfId="0" applyFont="1" applyBorder="1" applyAlignment="1" applyProtection="1">
      <alignment vertical="top"/>
      <protection/>
    </xf>
    <xf numFmtId="0" fontId="8" fillId="0" borderId="24" xfId="0" applyFont="1" applyBorder="1" applyAlignment="1" applyProtection="1">
      <alignment horizontal="center" vertical="top"/>
      <protection/>
    </xf>
    <xf numFmtId="0" fontId="13" fillId="36" borderId="25" xfId="0" applyFont="1" applyFill="1" applyBorder="1" applyAlignment="1" applyProtection="1">
      <alignment horizontal="center" vertical="top"/>
      <protection/>
    </xf>
    <xf numFmtId="0" fontId="7" fillId="0" borderId="24" xfId="0" applyFont="1" applyBorder="1" applyAlignment="1" applyProtection="1">
      <alignment horizontal="center" vertical="top" wrapText="1"/>
      <protection/>
    </xf>
    <xf numFmtId="0" fontId="8" fillId="0" borderId="26" xfId="0" applyFont="1" applyBorder="1" applyAlignment="1" applyProtection="1">
      <alignment horizontal="right" vertical="top"/>
      <protection/>
    </xf>
    <xf numFmtId="0" fontId="4" fillId="0" borderId="27" xfId="0" applyFont="1" applyBorder="1" applyAlignment="1" applyProtection="1">
      <alignment vertical="center"/>
      <protection/>
    </xf>
    <xf numFmtId="0" fontId="5" fillId="0" borderId="27" xfId="0" applyFont="1" applyBorder="1" applyAlignment="1" applyProtection="1">
      <alignment vertical="center"/>
      <protection/>
    </xf>
    <xf numFmtId="181" fontId="4" fillId="0" borderId="28" xfId="0" applyNumberFormat="1" applyFont="1" applyBorder="1" applyAlignment="1" applyProtection="1">
      <alignment vertical="center"/>
      <protection/>
    </xf>
    <xf numFmtId="0" fontId="4" fillId="0" borderId="29" xfId="0" applyFont="1" applyBorder="1" applyAlignment="1" applyProtection="1">
      <alignment vertical="center"/>
      <protection/>
    </xf>
    <xf numFmtId="0" fontId="5" fillId="0" borderId="29" xfId="0" applyFont="1" applyBorder="1" applyAlignment="1" applyProtection="1">
      <alignment vertical="center"/>
      <protection/>
    </xf>
    <xf numFmtId="0" fontId="4" fillId="0" borderId="30" xfId="0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vertical="center"/>
      <protection/>
    </xf>
    <xf numFmtId="181" fontId="4" fillId="0" borderId="31" xfId="0" applyNumberFormat="1" applyFont="1" applyBorder="1" applyAlignment="1" applyProtection="1">
      <alignment vertical="center"/>
      <protection/>
    </xf>
    <xf numFmtId="181" fontId="4" fillId="0" borderId="32" xfId="0" applyNumberFormat="1" applyFont="1" applyBorder="1" applyAlignment="1" applyProtection="1">
      <alignment vertical="center"/>
      <protection/>
    </xf>
    <xf numFmtId="0" fontId="4" fillId="0" borderId="33" xfId="0" applyFont="1" applyBorder="1" applyAlignment="1" applyProtection="1">
      <alignment vertical="center"/>
      <protection/>
    </xf>
    <xf numFmtId="0" fontId="5" fillId="0" borderId="33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top"/>
      <protection/>
    </xf>
    <xf numFmtId="0" fontId="4" fillId="33" borderId="0" xfId="0" applyFont="1" applyFill="1" applyAlignment="1" applyProtection="1">
      <alignment/>
      <protection locked="0"/>
    </xf>
    <xf numFmtId="0" fontId="9" fillId="0" borderId="34" xfId="0" applyFont="1" applyBorder="1" applyAlignment="1" applyProtection="1">
      <alignment vertical="center" wrapText="1"/>
      <protection/>
    </xf>
    <xf numFmtId="0" fontId="0" fillId="0" borderId="35" xfId="0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0" fontId="0" fillId="0" borderId="40" xfId="0" applyFont="1" applyBorder="1" applyAlignment="1" applyProtection="1">
      <alignment vertical="center" wrapText="1"/>
      <protection/>
    </xf>
    <xf numFmtId="0" fontId="17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1" fillId="35" borderId="15" xfId="0" applyFont="1" applyFill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 vertical="center" wrapText="1"/>
      <protection/>
    </xf>
    <xf numFmtId="0" fontId="10" fillId="0" borderId="39" xfId="0" applyFont="1" applyBorder="1" applyAlignment="1" applyProtection="1">
      <alignment horizontal="left" vertical="center" wrapText="1"/>
      <protection/>
    </xf>
    <xf numFmtId="0" fontId="9" fillId="0" borderId="35" xfId="0" applyFont="1" applyBorder="1" applyAlignment="1" applyProtection="1">
      <alignment vertical="center" wrapText="1"/>
      <protection/>
    </xf>
    <xf numFmtId="0" fontId="0" fillId="0" borderId="36" xfId="0" applyBorder="1" applyAlignment="1">
      <alignment vertical="center"/>
    </xf>
    <xf numFmtId="0" fontId="0" fillId="0" borderId="35" xfId="0" applyBorder="1" applyAlignment="1">
      <alignment vertical="center"/>
    </xf>
    <xf numFmtId="181" fontId="4" fillId="0" borderId="41" xfId="0" applyNumberFormat="1" applyFont="1" applyBorder="1" applyAlignment="1" applyProtection="1">
      <alignment vertical="center"/>
      <protection/>
    </xf>
    <xf numFmtId="0" fontId="4" fillId="0" borderId="42" xfId="0" applyFont="1" applyBorder="1" applyAlignment="1" applyProtection="1">
      <alignment vertical="center"/>
      <protection/>
    </xf>
    <xf numFmtId="0" fontId="5" fillId="0" borderId="42" xfId="0" applyFont="1" applyBorder="1" applyAlignment="1" applyProtection="1">
      <alignment vertical="center"/>
      <protection/>
    </xf>
    <xf numFmtId="0" fontId="4" fillId="34" borderId="43" xfId="0" applyFont="1" applyFill="1" applyBorder="1" applyAlignment="1" applyProtection="1">
      <alignment vertical="center"/>
      <protection locked="0"/>
    </xf>
    <xf numFmtId="181" fontId="4" fillId="0" borderId="44" xfId="0" applyNumberFormat="1" applyFont="1" applyBorder="1" applyAlignment="1" applyProtection="1">
      <alignment vertical="center"/>
      <protection/>
    </xf>
    <xf numFmtId="181" fontId="4" fillId="0" borderId="45" xfId="0" applyNumberFormat="1" applyFont="1" applyBorder="1" applyAlignment="1" applyProtection="1">
      <alignment vertical="center" wrapText="1"/>
      <protection/>
    </xf>
    <xf numFmtId="182" fontId="4" fillId="0" borderId="27" xfId="0" applyNumberFormat="1" applyFont="1" applyBorder="1" applyAlignment="1" applyProtection="1">
      <alignment vertical="center"/>
      <protection locked="0"/>
    </xf>
    <xf numFmtId="182" fontId="4" fillId="0" borderId="29" xfId="0" applyNumberFormat="1" applyFont="1" applyBorder="1" applyAlignment="1" applyProtection="1">
      <alignment vertical="center"/>
      <protection locked="0"/>
    </xf>
    <xf numFmtId="182" fontId="4" fillId="0" borderId="33" xfId="0" applyNumberFormat="1" applyFont="1" applyBorder="1" applyAlignment="1" applyProtection="1">
      <alignment vertical="center"/>
      <protection locked="0"/>
    </xf>
    <xf numFmtId="182" fontId="4" fillId="0" borderId="42" xfId="0" applyNumberFormat="1" applyFont="1" applyBorder="1" applyAlignment="1" applyProtection="1">
      <alignment horizontal="right" vertical="center"/>
      <protection locked="0"/>
    </xf>
    <xf numFmtId="182" fontId="4" fillId="0" borderId="29" xfId="0" applyNumberFormat="1" applyFont="1" applyBorder="1" applyAlignment="1" applyProtection="1">
      <alignment horizontal="right" vertical="center"/>
      <protection locked="0"/>
    </xf>
    <xf numFmtId="0" fontId="4" fillId="0" borderId="46" xfId="0" applyFont="1" applyBorder="1" applyAlignment="1" applyProtection="1">
      <alignment vertical="center"/>
      <protection/>
    </xf>
    <xf numFmtId="182" fontId="4" fillId="0" borderId="30" xfId="0" applyNumberFormat="1" applyFont="1" applyBorder="1" applyAlignment="1" applyProtection="1">
      <alignment horizontal="right" vertical="center"/>
      <protection locked="0"/>
    </xf>
    <xf numFmtId="182" fontId="4" fillId="0" borderId="27" xfId="0" applyNumberFormat="1" applyFont="1" applyBorder="1" applyAlignment="1" applyProtection="1">
      <alignment horizontal="right" vertical="center"/>
      <protection locked="0"/>
    </xf>
    <xf numFmtId="182" fontId="4" fillId="0" borderId="33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" fontId="14" fillId="0" borderId="47" xfId="0" applyNumberFormat="1" applyFont="1" applyFill="1" applyBorder="1" applyAlignment="1" applyProtection="1">
      <alignment horizontal="left" vertical="center" wrapText="1"/>
      <protection/>
    </xf>
    <xf numFmtId="0" fontId="0" fillId="0" borderId="48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9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66675</xdr:colOff>
      <xdr:row>1</xdr:row>
      <xdr:rowOff>57150</xdr:rowOff>
    </xdr:to>
    <xdr:pic>
      <xdr:nvPicPr>
        <xdr:cNvPr id="1" name="Picture 6" descr="LOGO-Nov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333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nova-machelen.be" TargetMode="External" /><Relationship Id="rId2" Type="http://schemas.openxmlformats.org/officeDocument/2006/relationships/hyperlink" Target="http://www.nova-machelen.be/" TargetMode="External" /><Relationship Id="rId3" Type="http://schemas.openxmlformats.org/officeDocument/2006/relationships/hyperlink" Target="mailto:info@nova-machelen.be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M26" sqref="M26"/>
    </sheetView>
  </sheetViews>
  <sheetFormatPr defaultColWidth="9.140625" defaultRowHeight="12.75"/>
  <cols>
    <col min="1" max="1" width="1.7109375" style="1" customWidth="1"/>
    <col min="2" max="2" width="10.28125" style="1" customWidth="1"/>
    <col min="3" max="3" width="8.7109375" style="1" customWidth="1"/>
    <col min="4" max="4" width="13.28125" style="1" customWidth="1"/>
    <col min="5" max="5" width="5.8515625" style="1" customWidth="1"/>
    <col min="6" max="6" width="11.140625" style="1" customWidth="1"/>
    <col min="7" max="7" width="12.00390625" style="1" customWidth="1"/>
    <col min="8" max="8" width="11.421875" style="1" customWidth="1"/>
    <col min="9" max="9" width="11.00390625" style="1" customWidth="1"/>
    <col min="10" max="10" width="9.140625" style="1" customWidth="1"/>
    <col min="11" max="11" width="18.00390625" style="1" customWidth="1"/>
    <col min="12" max="16384" width="9.140625" style="1" customWidth="1"/>
  </cols>
  <sheetData>
    <row r="1" spans="1:9" ht="19.5" customHeight="1">
      <c r="A1" s="20"/>
      <c r="B1" s="20"/>
      <c r="C1" s="20"/>
      <c r="D1" s="21"/>
      <c r="E1" s="22" t="s">
        <v>31</v>
      </c>
      <c r="F1" s="22"/>
      <c r="G1" s="22"/>
      <c r="H1" s="22"/>
      <c r="I1" s="22"/>
    </row>
    <row r="2" spans="1:9" ht="23.25" customHeight="1">
      <c r="A2" s="72" t="s">
        <v>46</v>
      </c>
      <c r="B2" s="73"/>
      <c r="C2" s="73"/>
      <c r="D2" s="73"/>
      <c r="E2" s="23" t="s">
        <v>18</v>
      </c>
      <c r="F2" s="21"/>
      <c r="G2" s="24">
        <v>42614</v>
      </c>
      <c r="H2" s="21"/>
      <c r="I2" s="21"/>
    </row>
    <row r="3" spans="1:10" ht="15" customHeight="1">
      <c r="A3" s="20" t="s">
        <v>0</v>
      </c>
      <c r="B3" s="20"/>
      <c r="C3" s="20"/>
      <c r="D3" s="21"/>
      <c r="E3" s="27" t="s">
        <v>50</v>
      </c>
      <c r="F3" s="27"/>
      <c r="G3" s="25" t="s">
        <v>2</v>
      </c>
      <c r="H3" s="26" t="s">
        <v>29</v>
      </c>
      <c r="J3" s="25"/>
    </row>
    <row r="4" spans="1:10" ht="13.5" customHeight="1">
      <c r="A4" s="25"/>
      <c r="B4" s="25" t="s">
        <v>34</v>
      </c>
      <c r="C4" s="26" t="s">
        <v>30</v>
      </c>
      <c r="D4" s="25"/>
      <c r="E4" s="29" t="s">
        <v>51</v>
      </c>
      <c r="F4" s="29"/>
      <c r="G4" s="95" t="s">
        <v>33</v>
      </c>
      <c r="H4" s="28" t="s">
        <v>45</v>
      </c>
      <c r="J4" s="25"/>
    </row>
    <row r="5" spans="1:10" ht="14.25" customHeight="1">
      <c r="A5" s="21"/>
      <c r="B5" s="25" t="s">
        <v>32</v>
      </c>
      <c r="C5" s="28" t="s">
        <v>64</v>
      </c>
      <c r="D5" s="25"/>
      <c r="E5" s="74" t="s">
        <v>0</v>
      </c>
      <c r="F5" s="74"/>
      <c r="G5" s="96"/>
      <c r="H5" s="28" t="s">
        <v>47</v>
      </c>
      <c r="J5" s="25"/>
    </row>
    <row r="6" spans="1:7" ht="14.25" customHeight="1">
      <c r="A6" s="97"/>
      <c r="B6" s="25" t="s">
        <v>2</v>
      </c>
      <c r="C6" s="26" t="s">
        <v>29</v>
      </c>
      <c r="D6" s="25"/>
      <c r="E6" s="21"/>
      <c r="F6" s="21"/>
      <c r="G6" s="21"/>
    </row>
    <row r="7" spans="1:9" ht="7.5" customHeight="1">
      <c r="A7" s="25"/>
      <c r="B7" s="25"/>
      <c r="C7" s="25"/>
      <c r="D7" s="25"/>
      <c r="E7" s="25"/>
      <c r="F7" s="25"/>
      <c r="G7" s="25"/>
      <c r="H7" s="25"/>
      <c r="I7" s="25"/>
    </row>
    <row r="8" spans="1:9" ht="13.5" customHeight="1">
      <c r="A8" s="30" t="s">
        <v>6</v>
      </c>
      <c r="B8" s="31"/>
      <c r="C8" s="3"/>
      <c r="D8" s="4"/>
      <c r="E8" s="4"/>
      <c r="F8" s="4"/>
      <c r="G8" s="32" t="s">
        <v>7</v>
      </c>
      <c r="H8" s="5"/>
      <c r="I8" s="6"/>
    </row>
    <row r="9" spans="1:9" ht="13.5" customHeight="1">
      <c r="A9" s="105" t="s">
        <v>5</v>
      </c>
      <c r="B9" s="106"/>
      <c r="C9" s="32" t="s">
        <v>3</v>
      </c>
      <c r="D9" s="4"/>
      <c r="E9" s="4"/>
      <c r="F9" s="4"/>
      <c r="G9" s="5"/>
      <c r="H9" s="5"/>
      <c r="I9" s="6"/>
    </row>
    <row r="10" spans="1:9" ht="13.5" customHeight="1">
      <c r="A10" s="107"/>
      <c r="B10" s="108"/>
      <c r="C10" s="36" t="s">
        <v>1</v>
      </c>
      <c r="D10" s="7"/>
      <c r="E10" s="7"/>
      <c r="F10" s="7"/>
      <c r="G10" s="8"/>
      <c r="H10" s="8"/>
      <c r="I10" s="9"/>
    </row>
    <row r="11" spans="1:9" ht="13.5" customHeight="1">
      <c r="A11" s="107"/>
      <c r="B11" s="108"/>
      <c r="C11" s="37"/>
      <c r="D11" s="10"/>
      <c r="E11" s="10"/>
      <c r="F11" s="10"/>
      <c r="G11" s="11"/>
      <c r="H11" s="11"/>
      <c r="I11" s="12"/>
    </row>
    <row r="12" spans="1:9" ht="13.5" customHeight="1">
      <c r="A12" s="109"/>
      <c r="B12" s="110"/>
      <c r="C12" s="38" t="s">
        <v>4</v>
      </c>
      <c r="D12" s="10"/>
      <c r="E12" s="10"/>
      <c r="F12" s="32" t="s">
        <v>2</v>
      </c>
      <c r="G12" s="13"/>
      <c r="H12" s="11"/>
      <c r="I12" s="12"/>
    </row>
    <row r="13" spans="1:9" ht="13.5" customHeight="1">
      <c r="A13" s="39" t="s">
        <v>25</v>
      </c>
      <c r="B13" s="40"/>
      <c r="C13" s="32" t="s">
        <v>7</v>
      </c>
      <c r="D13" s="4"/>
      <c r="E13" s="4"/>
      <c r="F13" s="33"/>
      <c r="G13" s="34"/>
      <c r="H13" s="34"/>
      <c r="I13" s="35"/>
    </row>
    <row r="14" spans="1:9" ht="13.5" customHeight="1">
      <c r="A14" s="105" t="s">
        <v>8</v>
      </c>
      <c r="B14" s="106"/>
      <c r="C14" s="14"/>
      <c r="D14" s="7"/>
      <c r="E14" s="7"/>
      <c r="F14" s="7"/>
      <c r="G14" s="8"/>
      <c r="H14" s="8"/>
      <c r="I14" s="9"/>
    </row>
    <row r="15" spans="1:9" ht="13.5" customHeight="1">
      <c r="A15" s="109"/>
      <c r="B15" s="110"/>
      <c r="C15" s="15"/>
      <c r="D15" s="11"/>
      <c r="E15" s="11"/>
      <c r="F15" s="11"/>
      <c r="G15" s="11"/>
      <c r="H15" s="11"/>
      <c r="I15" s="12"/>
    </row>
    <row r="16" spans="1:9" ht="6" customHeight="1" thickBot="1">
      <c r="A16" s="25"/>
      <c r="B16" s="25"/>
      <c r="C16" s="41"/>
      <c r="D16" s="41"/>
      <c r="E16" s="41"/>
      <c r="F16" s="41"/>
      <c r="G16" s="41"/>
      <c r="H16" s="41"/>
      <c r="I16" s="41"/>
    </row>
    <row r="17" spans="1:9" ht="32.25" customHeight="1" thickBot="1">
      <c r="A17" s="25"/>
      <c r="B17" s="42"/>
      <c r="C17" s="43"/>
      <c r="D17" s="44" t="s">
        <v>9</v>
      </c>
      <c r="E17" s="45"/>
      <c r="F17" s="45"/>
      <c r="G17" s="46" t="s">
        <v>10</v>
      </c>
      <c r="H17" s="47" t="s">
        <v>20</v>
      </c>
      <c r="I17" s="48" t="s">
        <v>23</v>
      </c>
    </row>
    <row r="18" spans="1:9" s="2" customFormat="1" ht="12" customHeight="1">
      <c r="A18" s="21"/>
      <c r="B18" s="75" t="s">
        <v>11</v>
      </c>
      <c r="C18" s="76"/>
      <c r="D18" s="49" t="s">
        <v>53</v>
      </c>
      <c r="E18" s="49"/>
      <c r="F18" s="50" t="s">
        <v>38</v>
      </c>
      <c r="G18" s="16"/>
      <c r="H18" s="86">
        <v>179.47</v>
      </c>
      <c r="I18" s="51">
        <f aca="true" t="shared" si="0" ref="I18:I49">G18*H18</f>
        <v>0</v>
      </c>
    </row>
    <row r="19" spans="1:9" s="2" customFormat="1" ht="12" customHeight="1">
      <c r="A19" s="21"/>
      <c r="B19" s="66"/>
      <c r="C19" s="67"/>
      <c r="D19" s="52" t="s">
        <v>53</v>
      </c>
      <c r="E19" s="52"/>
      <c r="F19" s="53" t="s">
        <v>39</v>
      </c>
      <c r="G19" s="17"/>
      <c r="H19" s="87">
        <v>109.61</v>
      </c>
      <c r="I19" s="51">
        <f>G19*H19</f>
        <v>0</v>
      </c>
    </row>
    <row r="20" spans="1:9" s="2" customFormat="1" ht="12" customHeight="1">
      <c r="A20" s="21"/>
      <c r="B20" s="66"/>
      <c r="C20" s="67"/>
      <c r="D20" s="52" t="s">
        <v>13</v>
      </c>
      <c r="E20" s="52"/>
      <c r="F20" s="53" t="s">
        <v>52</v>
      </c>
      <c r="G20" s="17"/>
      <c r="H20" s="87">
        <v>77.46</v>
      </c>
      <c r="I20" s="51">
        <f t="shared" si="0"/>
        <v>0</v>
      </c>
    </row>
    <row r="21" spans="1:9" s="2" customFormat="1" ht="12" customHeight="1">
      <c r="A21" s="21"/>
      <c r="B21" s="66"/>
      <c r="C21" s="67"/>
      <c r="D21" s="52" t="s">
        <v>54</v>
      </c>
      <c r="E21" s="52"/>
      <c r="F21" s="53" t="s">
        <v>52</v>
      </c>
      <c r="G21" s="17"/>
      <c r="H21" s="87">
        <v>106.92</v>
      </c>
      <c r="I21" s="51">
        <f t="shared" si="0"/>
        <v>0</v>
      </c>
    </row>
    <row r="22" spans="1:9" s="2" customFormat="1" ht="12" customHeight="1">
      <c r="A22" s="21"/>
      <c r="B22" s="66"/>
      <c r="C22" s="67"/>
      <c r="D22" s="52" t="s">
        <v>55</v>
      </c>
      <c r="E22" s="52"/>
      <c r="F22" s="53" t="s">
        <v>52</v>
      </c>
      <c r="G22" s="17"/>
      <c r="H22" s="87">
        <v>106.92</v>
      </c>
      <c r="I22" s="51">
        <f t="shared" si="0"/>
        <v>0</v>
      </c>
    </row>
    <row r="23" spans="1:9" s="2" customFormat="1" ht="12" customHeight="1" thickBot="1">
      <c r="A23" s="21"/>
      <c r="B23" s="66"/>
      <c r="C23" s="67"/>
      <c r="D23" s="58" t="s">
        <v>57</v>
      </c>
      <c r="E23" s="58"/>
      <c r="F23" s="59" t="s">
        <v>52</v>
      </c>
      <c r="G23" s="19"/>
      <c r="H23" s="88">
        <v>98.22</v>
      </c>
      <c r="I23" s="80">
        <f t="shared" si="0"/>
        <v>0</v>
      </c>
    </row>
    <row r="24" spans="1:9" s="2" customFormat="1" ht="12" customHeight="1">
      <c r="A24" s="21"/>
      <c r="B24" s="75" t="s">
        <v>12</v>
      </c>
      <c r="C24" s="76"/>
      <c r="D24" s="81" t="s">
        <v>53</v>
      </c>
      <c r="E24" s="81"/>
      <c r="F24" s="82" t="s">
        <v>37</v>
      </c>
      <c r="G24" s="83"/>
      <c r="H24" s="89">
        <v>1.05</v>
      </c>
      <c r="I24" s="84">
        <f t="shared" si="0"/>
        <v>0</v>
      </c>
    </row>
    <row r="25" spans="1:9" s="2" customFormat="1" ht="12" customHeight="1">
      <c r="A25" s="21"/>
      <c r="B25" s="66"/>
      <c r="C25" s="67"/>
      <c r="D25" s="52" t="s">
        <v>13</v>
      </c>
      <c r="E25" s="52"/>
      <c r="F25" s="53" t="s">
        <v>37</v>
      </c>
      <c r="G25" s="17"/>
      <c r="H25" s="90">
        <v>0.97</v>
      </c>
      <c r="I25" s="51">
        <f t="shared" si="0"/>
        <v>0</v>
      </c>
    </row>
    <row r="26" spans="1:9" s="2" customFormat="1" ht="12" customHeight="1">
      <c r="A26" s="21"/>
      <c r="B26" s="66"/>
      <c r="C26" s="67"/>
      <c r="D26" s="52" t="s">
        <v>56</v>
      </c>
      <c r="E26" s="52"/>
      <c r="F26" s="53" t="s">
        <v>37</v>
      </c>
      <c r="G26" s="17"/>
      <c r="H26" s="90">
        <v>1.06</v>
      </c>
      <c r="I26" s="51">
        <f t="shared" si="0"/>
        <v>0</v>
      </c>
    </row>
    <row r="27" spans="1:9" s="2" customFormat="1" ht="12" customHeight="1">
      <c r="A27" s="21"/>
      <c r="B27" s="66"/>
      <c r="C27" s="67"/>
      <c r="D27" s="52" t="s">
        <v>48</v>
      </c>
      <c r="E27" s="52"/>
      <c r="F27" s="53" t="s">
        <v>37</v>
      </c>
      <c r="G27" s="17"/>
      <c r="H27" s="90">
        <v>1.27</v>
      </c>
      <c r="I27" s="51">
        <f t="shared" si="0"/>
        <v>0</v>
      </c>
    </row>
    <row r="28" spans="1:9" s="2" customFormat="1" ht="12" customHeight="1">
      <c r="A28" s="21"/>
      <c r="B28" s="66"/>
      <c r="C28" s="67"/>
      <c r="D28" s="52" t="s">
        <v>49</v>
      </c>
      <c r="E28" s="52"/>
      <c r="F28" s="53" t="s">
        <v>37</v>
      </c>
      <c r="G28" s="17"/>
      <c r="H28" s="90">
        <v>1.36</v>
      </c>
      <c r="I28" s="51">
        <f>G28*H28</f>
        <v>0</v>
      </c>
    </row>
    <row r="29" spans="1:9" s="2" customFormat="1" ht="12" customHeight="1">
      <c r="A29" s="21"/>
      <c r="B29" s="66"/>
      <c r="C29" s="67"/>
      <c r="D29" s="52" t="s">
        <v>57</v>
      </c>
      <c r="E29" s="52"/>
      <c r="F29" s="53" t="s">
        <v>37</v>
      </c>
      <c r="G29" s="17"/>
      <c r="H29" s="90">
        <v>1.3</v>
      </c>
      <c r="I29" s="51">
        <f>G29*H29</f>
        <v>0</v>
      </c>
    </row>
    <row r="30" spans="1:9" s="2" customFormat="1" ht="12" customHeight="1">
      <c r="A30" s="21"/>
      <c r="B30" s="66"/>
      <c r="C30" s="67"/>
      <c r="D30" s="52" t="s">
        <v>54</v>
      </c>
      <c r="E30" s="52"/>
      <c r="F30" s="53" t="s">
        <v>36</v>
      </c>
      <c r="G30" s="17"/>
      <c r="H30" s="90">
        <v>1.8</v>
      </c>
      <c r="I30" s="51">
        <f t="shared" si="0"/>
        <v>0</v>
      </c>
    </row>
    <row r="31" spans="1:9" s="2" customFormat="1" ht="12" customHeight="1">
      <c r="A31" s="21"/>
      <c r="B31" s="66"/>
      <c r="C31" s="67"/>
      <c r="D31" s="52" t="s">
        <v>55</v>
      </c>
      <c r="E31" s="52"/>
      <c r="F31" s="53" t="s">
        <v>36</v>
      </c>
      <c r="G31" s="17"/>
      <c r="H31" s="90">
        <v>1.87</v>
      </c>
      <c r="I31" s="51">
        <f t="shared" si="0"/>
        <v>0</v>
      </c>
    </row>
    <row r="32" spans="1:9" s="2" customFormat="1" ht="12" customHeight="1" thickBot="1">
      <c r="A32" s="21"/>
      <c r="B32" s="68"/>
      <c r="C32" s="69"/>
      <c r="D32" s="91" t="s">
        <v>14</v>
      </c>
      <c r="E32" s="54"/>
      <c r="F32" s="55" t="s">
        <v>36</v>
      </c>
      <c r="G32" s="18"/>
      <c r="H32" s="92">
        <v>1.72</v>
      </c>
      <c r="I32" s="56">
        <f t="shared" si="0"/>
        <v>0</v>
      </c>
    </row>
    <row r="33" spans="1:9" s="2" customFormat="1" ht="12" customHeight="1">
      <c r="A33" s="21"/>
      <c r="B33" s="77" t="s">
        <v>66</v>
      </c>
      <c r="C33" s="78"/>
      <c r="D33" s="49" t="s">
        <v>58</v>
      </c>
      <c r="E33" s="49"/>
      <c r="F33" s="50" t="s">
        <v>37</v>
      </c>
      <c r="G33" s="16"/>
      <c r="H33" s="93">
        <v>0.47</v>
      </c>
      <c r="I33" s="57">
        <f>G33*H33</f>
        <v>0</v>
      </c>
    </row>
    <row r="34" spans="1:9" s="2" customFormat="1" ht="12" customHeight="1">
      <c r="A34" s="21"/>
      <c r="B34" s="79"/>
      <c r="C34" s="78"/>
      <c r="D34" s="52" t="s">
        <v>59</v>
      </c>
      <c r="E34" s="52"/>
      <c r="F34" s="53" t="s">
        <v>37</v>
      </c>
      <c r="G34" s="17"/>
      <c r="H34" s="90">
        <v>0.47</v>
      </c>
      <c r="I34" s="51">
        <f>G34*H34</f>
        <v>0</v>
      </c>
    </row>
    <row r="35" spans="1:9" s="2" customFormat="1" ht="12" customHeight="1">
      <c r="A35" s="21"/>
      <c r="B35" s="79"/>
      <c r="C35" s="78"/>
      <c r="D35" s="49" t="s">
        <v>60</v>
      </c>
      <c r="E35" s="49"/>
      <c r="F35" s="50" t="s">
        <v>19</v>
      </c>
      <c r="G35" s="16"/>
      <c r="H35" s="93">
        <v>0.63</v>
      </c>
      <c r="I35" s="57">
        <f t="shared" si="0"/>
        <v>0</v>
      </c>
    </row>
    <row r="36" spans="1:9" s="2" customFormat="1" ht="12" customHeight="1">
      <c r="A36" s="21"/>
      <c r="B36" s="79"/>
      <c r="C36" s="78"/>
      <c r="D36" s="52" t="s">
        <v>61</v>
      </c>
      <c r="E36" s="52"/>
      <c r="F36" s="53" t="s">
        <v>19</v>
      </c>
      <c r="G36" s="17"/>
      <c r="H36" s="93">
        <v>0.63</v>
      </c>
      <c r="I36" s="51">
        <f t="shared" si="0"/>
        <v>0</v>
      </c>
    </row>
    <row r="37" spans="1:9" s="2" customFormat="1" ht="12" customHeight="1">
      <c r="A37" s="21"/>
      <c r="B37" s="79"/>
      <c r="C37" s="78"/>
      <c r="D37" s="52" t="s">
        <v>62</v>
      </c>
      <c r="E37" s="52"/>
      <c r="F37" s="53" t="s">
        <v>19</v>
      </c>
      <c r="G37" s="17"/>
      <c r="H37" s="93">
        <v>0.65</v>
      </c>
      <c r="I37" s="51">
        <f>G37*H37</f>
        <v>0</v>
      </c>
    </row>
    <row r="38" spans="1:9" s="2" customFormat="1" ht="12" customHeight="1">
      <c r="A38" s="21"/>
      <c r="B38" s="79"/>
      <c r="C38" s="78"/>
      <c r="D38" s="52" t="s">
        <v>24</v>
      </c>
      <c r="E38" s="52"/>
      <c r="F38" s="53" t="s">
        <v>19</v>
      </c>
      <c r="G38" s="17"/>
      <c r="H38" s="93">
        <v>0.67</v>
      </c>
      <c r="I38" s="51">
        <f t="shared" si="0"/>
        <v>0</v>
      </c>
    </row>
    <row r="39" spans="1:9" s="2" customFormat="1" ht="12" customHeight="1">
      <c r="A39" s="21"/>
      <c r="B39" s="79"/>
      <c r="C39" s="78"/>
      <c r="D39" s="52" t="s">
        <v>15</v>
      </c>
      <c r="E39" s="52"/>
      <c r="F39" s="53" t="s">
        <v>19</v>
      </c>
      <c r="G39" s="17"/>
      <c r="H39" s="93">
        <v>0.67</v>
      </c>
      <c r="I39" s="51">
        <f t="shared" si="0"/>
        <v>0</v>
      </c>
    </row>
    <row r="40" spans="1:9" s="2" customFormat="1" ht="12" customHeight="1">
      <c r="A40" s="21"/>
      <c r="B40" s="79"/>
      <c r="C40" s="78"/>
      <c r="D40" s="52" t="s">
        <v>16</v>
      </c>
      <c r="E40" s="52"/>
      <c r="F40" s="53" t="s">
        <v>19</v>
      </c>
      <c r="G40" s="17"/>
      <c r="H40" s="90">
        <v>0.95</v>
      </c>
      <c r="I40" s="51">
        <f t="shared" si="0"/>
        <v>0</v>
      </c>
    </row>
    <row r="41" spans="1:9" s="2" customFormat="1" ht="12" customHeight="1" thickBot="1">
      <c r="A41" s="21"/>
      <c r="B41" s="79"/>
      <c r="C41" s="78"/>
      <c r="D41" s="58" t="s">
        <v>17</v>
      </c>
      <c r="E41" s="58"/>
      <c r="F41" s="59" t="s">
        <v>19</v>
      </c>
      <c r="G41" s="19"/>
      <c r="H41" s="94">
        <v>0.87</v>
      </c>
      <c r="I41" s="80">
        <f t="shared" si="0"/>
        <v>0</v>
      </c>
    </row>
    <row r="42" spans="1:9" s="2" customFormat="1" ht="12" customHeight="1">
      <c r="A42" s="21"/>
      <c r="B42" s="65" t="s">
        <v>44</v>
      </c>
      <c r="C42" s="70"/>
      <c r="D42" s="81" t="s">
        <v>58</v>
      </c>
      <c r="E42" s="81"/>
      <c r="F42" s="82" t="s">
        <v>40</v>
      </c>
      <c r="G42" s="83"/>
      <c r="H42" s="89">
        <v>0.79</v>
      </c>
      <c r="I42" s="84">
        <f t="shared" si="0"/>
        <v>0</v>
      </c>
    </row>
    <row r="43" spans="1:9" s="2" customFormat="1" ht="12" customHeight="1">
      <c r="A43" s="21"/>
      <c r="B43" s="66"/>
      <c r="C43" s="67"/>
      <c r="D43" s="52" t="s">
        <v>59</v>
      </c>
      <c r="E43" s="52"/>
      <c r="F43" s="53" t="s">
        <v>40</v>
      </c>
      <c r="G43" s="17"/>
      <c r="H43" s="90">
        <v>0.79</v>
      </c>
      <c r="I43" s="51">
        <f t="shared" si="0"/>
        <v>0</v>
      </c>
    </row>
    <row r="44" spans="1:9" s="2" customFormat="1" ht="12" customHeight="1">
      <c r="A44" s="21"/>
      <c r="B44" s="66"/>
      <c r="C44" s="67"/>
      <c r="D44" s="58" t="s">
        <v>60</v>
      </c>
      <c r="E44" s="58"/>
      <c r="F44" s="59" t="s">
        <v>40</v>
      </c>
      <c r="G44" s="19"/>
      <c r="H44" s="94">
        <v>1.59</v>
      </c>
      <c r="I44" s="51">
        <f>G44*H44</f>
        <v>0</v>
      </c>
    </row>
    <row r="45" spans="1:9" s="2" customFormat="1" ht="12" customHeight="1">
      <c r="A45" s="21"/>
      <c r="B45" s="66"/>
      <c r="C45" s="67"/>
      <c r="D45" s="58" t="s">
        <v>61</v>
      </c>
      <c r="E45" s="58"/>
      <c r="F45" s="59" t="s">
        <v>40</v>
      </c>
      <c r="G45" s="19"/>
      <c r="H45" s="94">
        <v>1.59</v>
      </c>
      <c r="I45" s="51">
        <f>G45*H45</f>
        <v>0</v>
      </c>
    </row>
    <row r="46" spans="1:9" s="2" customFormat="1" ht="12" customHeight="1">
      <c r="A46" s="21"/>
      <c r="B46" s="66"/>
      <c r="C46" s="67"/>
      <c r="D46" s="58" t="s">
        <v>62</v>
      </c>
      <c r="E46" s="58" t="s">
        <v>63</v>
      </c>
      <c r="F46" s="59" t="s">
        <v>40</v>
      </c>
      <c r="G46" s="19"/>
      <c r="H46" s="94">
        <v>2.56</v>
      </c>
      <c r="I46" s="51">
        <f>G46*H46</f>
        <v>0</v>
      </c>
    </row>
    <row r="47" spans="1:9" s="2" customFormat="1" ht="12" customHeight="1">
      <c r="A47" s="21"/>
      <c r="B47" s="66"/>
      <c r="C47" s="67"/>
      <c r="D47" s="52" t="s">
        <v>41</v>
      </c>
      <c r="E47" s="52"/>
      <c r="F47" s="53" t="s">
        <v>40</v>
      </c>
      <c r="G47" s="17"/>
      <c r="H47" s="90">
        <v>2.22</v>
      </c>
      <c r="I47" s="51">
        <f t="shared" si="0"/>
        <v>0</v>
      </c>
    </row>
    <row r="48" spans="1:9" s="2" customFormat="1" ht="12" customHeight="1">
      <c r="A48" s="21"/>
      <c r="B48" s="66"/>
      <c r="C48" s="67"/>
      <c r="D48" s="52" t="s">
        <v>42</v>
      </c>
      <c r="E48" s="52"/>
      <c r="F48" s="53" t="s">
        <v>40</v>
      </c>
      <c r="G48" s="17"/>
      <c r="H48" s="90">
        <v>2.22</v>
      </c>
      <c r="I48" s="51">
        <f t="shared" si="0"/>
        <v>0</v>
      </c>
    </row>
    <row r="49" spans="1:9" s="2" customFormat="1" ht="12" customHeight="1" thickBot="1">
      <c r="A49" s="21"/>
      <c r="B49" s="68"/>
      <c r="C49" s="69"/>
      <c r="D49" s="54" t="s">
        <v>43</v>
      </c>
      <c r="E49" s="54"/>
      <c r="F49" s="55" t="s">
        <v>40</v>
      </c>
      <c r="G49" s="18"/>
      <c r="H49" s="92">
        <v>3.51</v>
      </c>
      <c r="I49" s="56">
        <f t="shared" si="0"/>
        <v>0</v>
      </c>
    </row>
    <row r="50" spans="1:9" s="2" customFormat="1" ht="15" customHeight="1">
      <c r="A50" s="21"/>
      <c r="B50" s="60" t="s">
        <v>35</v>
      </c>
      <c r="C50" s="61"/>
      <c r="D50" s="61"/>
      <c r="E50" s="21"/>
      <c r="F50" s="62"/>
      <c r="G50" s="98" t="s">
        <v>22</v>
      </c>
      <c r="H50" s="99"/>
      <c r="I50" s="85">
        <f>SUM(I18:I49)</f>
        <v>0</v>
      </c>
    </row>
    <row r="51" spans="1:9" s="2" customFormat="1" ht="12" customHeight="1" thickBot="1">
      <c r="A51" s="21"/>
      <c r="B51" s="63" t="s">
        <v>65</v>
      </c>
      <c r="C51" s="61"/>
      <c r="D51" s="61"/>
      <c r="E51" s="21"/>
      <c r="F51" s="21"/>
      <c r="G51" s="100"/>
      <c r="H51" s="101"/>
      <c r="I51" s="71"/>
    </row>
    <row r="52" spans="1:9" s="2" customFormat="1" ht="12" customHeight="1" thickTop="1">
      <c r="A52" s="21"/>
      <c r="B52" s="63"/>
      <c r="C52" s="61"/>
      <c r="D52" s="61"/>
      <c r="E52" s="21"/>
      <c r="F52" s="21"/>
      <c r="G52" s="102"/>
      <c r="H52" s="103"/>
      <c r="I52" s="104"/>
    </row>
    <row r="53" spans="1:9" s="2" customFormat="1" ht="12.75" customHeight="1">
      <c r="A53" s="21"/>
      <c r="B53" s="21" t="s">
        <v>21</v>
      </c>
      <c r="C53" s="21"/>
      <c r="D53" s="21"/>
      <c r="E53" s="21" t="s">
        <v>28</v>
      </c>
      <c r="F53" s="21"/>
      <c r="G53" s="21"/>
      <c r="H53" s="21" t="s">
        <v>27</v>
      </c>
      <c r="I53" s="21"/>
    </row>
    <row r="54" spans="1:9" ht="15">
      <c r="A54" s="25"/>
      <c r="B54" s="25"/>
      <c r="C54" s="25"/>
      <c r="D54" s="25"/>
      <c r="E54" s="25"/>
      <c r="F54" s="25"/>
      <c r="G54" s="25"/>
      <c r="H54" s="64" t="s">
        <v>26</v>
      </c>
      <c r="I54" s="64"/>
    </row>
  </sheetData>
  <sheetProtection/>
  <mergeCells count="11">
    <mergeCell ref="G4:G5"/>
    <mergeCell ref="A9:B12"/>
    <mergeCell ref="A14:B15"/>
    <mergeCell ref="B42:C49"/>
    <mergeCell ref="G50:H51"/>
    <mergeCell ref="I50:I51"/>
    <mergeCell ref="A2:D2"/>
    <mergeCell ref="B18:C23"/>
    <mergeCell ref="B24:C32"/>
    <mergeCell ref="B33:C41"/>
    <mergeCell ref="E5:F5"/>
  </mergeCells>
  <hyperlinks>
    <hyperlink ref="H3" r:id="rId1" display="info@nova-machelen.be"/>
    <hyperlink ref="C4" r:id="rId2" display="www.nova-machelen.be"/>
    <hyperlink ref="C6" r:id="rId3" display="info@nova-machelen.be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DEXIA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es138</dc:creator>
  <cp:keywords/>
  <dc:description/>
  <cp:lastModifiedBy>JappensLudo</cp:lastModifiedBy>
  <cp:lastPrinted>2016-05-29T19:03:01Z</cp:lastPrinted>
  <dcterms:created xsi:type="dcterms:W3CDTF">2005-01-14T13:25:40Z</dcterms:created>
  <dcterms:modified xsi:type="dcterms:W3CDTF">2016-05-29T19:32:52Z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